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EstaPastaDeTrabalho" defaultThemeVersion="166925"/>
  <mc:AlternateContent xmlns:mc="http://schemas.openxmlformats.org/markup-compatibility/2006">
    <mc:Choice Requires="x15">
      <x15ac:absPath xmlns:x15ac="http://schemas.microsoft.com/office/spreadsheetml/2010/11/ac" url="K:\Qualidade e Planejamento Interno\NÚCLEO DE PLANEJAMENTO\A NUCLEO DE PLANEJAMENTO 2025\Produção SES\Produção por médico\EXCEL\7 - julho 2025\"/>
    </mc:Choice>
  </mc:AlternateContent>
  <xr:revisionPtr revIDLastSave="0" documentId="13_ncr:1_{6A953909-907B-4316-9F8E-A5729CA95396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julho" sheetId="7" r:id="rId1"/>
  </sheets>
  <definedNames>
    <definedName name="_xlnm._FilterDatabase" localSheetId="0" hidden="1">julho!$A$2:$C$10</definedName>
    <definedName name="_xlnm.Criteria" localSheetId="0">julho!#REF!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32" i="7" l="1"/>
  <c r="C157" i="7"/>
  <c r="C75" i="7" l="1"/>
  <c r="C165" i="7" l="1"/>
  <c r="C147" i="7"/>
  <c r="B147" i="7"/>
  <c r="A137" i="7"/>
  <c r="A138" i="7" s="1"/>
  <c r="A139" i="7" s="1"/>
  <c r="A140" i="7" s="1"/>
  <c r="A141" i="7" s="1"/>
  <c r="A142" i="7" s="1"/>
  <c r="C129" i="7"/>
  <c r="C118" i="7"/>
  <c r="C109" i="7"/>
  <c r="C94" i="7"/>
  <c r="C84" i="7"/>
  <c r="C64" i="7"/>
  <c r="C52" i="7"/>
  <c r="C45" i="7"/>
  <c r="C16" i="7"/>
  <c r="B16" i="7"/>
  <c r="C9" i="7"/>
</calcChain>
</file>

<file path=xl/sharedStrings.xml><?xml version="1.0" encoding="utf-8"?>
<sst xmlns="http://schemas.openxmlformats.org/spreadsheetml/2006/main" count="184" uniqueCount="113">
  <si>
    <t>Produtividade Cirúrgica - Hospital Estadual Dr. Alberto Rassi - HGG</t>
  </si>
  <si>
    <t xml:space="preserve">Item </t>
  </si>
  <si>
    <t>Profissional</t>
  </si>
  <si>
    <t xml:space="preserve">Eduardo Diniz Linhares Neto </t>
  </si>
  <si>
    <t xml:space="preserve">Luiznei Francisco da Rocha </t>
  </si>
  <si>
    <t>Total de Cirurgias / Mês</t>
  </si>
  <si>
    <t>Especialidade: Cirurgia Cabeça e Pescoço</t>
  </si>
  <si>
    <t>Alexandre João Meneghini</t>
  </si>
  <si>
    <t>Márcio Roberto Barbosa da Silva</t>
  </si>
  <si>
    <t>Especialidade: Cirurgia Geral</t>
  </si>
  <si>
    <t xml:space="preserve">Fernando Gonçalves de Lima </t>
  </si>
  <si>
    <t xml:space="preserve">Heber Cardoso Wanderley </t>
  </si>
  <si>
    <t>Hugo Barros dos Santos</t>
  </si>
  <si>
    <t xml:space="preserve">Leonardo Camargo Rodrigues Alves </t>
  </si>
  <si>
    <t>Leonardo Medeiros Milhomem</t>
  </si>
  <si>
    <t>Marçal Pedro Castro de Vasconcelos Jr</t>
  </si>
  <si>
    <t xml:space="preserve">Matheus Castrillon Rassi </t>
  </si>
  <si>
    <t>Rafael Inácio Guimarães</t>
  </si>
  <si>
    <t xml:space="preserve">Roberto Amorim Júnior </t>
  </si>
  <si>
    <t>Especialidade: Cirurgia Plástica</t>
  </si>
  <si>
    <t>Bruno Granieri de Oliveira Araújo</t>
  </si>
  <si>
    <t>Cairo Mohamad Hamida</t>
  </si>
  <si>
    <t>Carlos Gustavo Lemos Neves</t>
  </si>
  <si>
    <t>Fernando de Napole Azevedo</t>
  </si>
  <si>
    <t>Marcia Vieira Silva</t>
  </si>
  <si>
    <t>Roberto Amélio de Carvalho Lisboa Júnior</t>
  </si>
  <si>
    <t>Sérgio Augusto da Conceição</t>
  </si>
  <si>
    <t>Especialidade: Cirurgia Torácica</t>
  </si>
  <si>
    <t xml:space="preserve">Miguel Angel Corrales Coutinho </t>
  </si>
  <si>
    <t>Especialidade: Cirurgia Vascular</t>
  </si>
  <si>
    <t xml:space="preserve">Andre Vespasiano Afiune </t>
  </si>
  <si>
    <t xml:space="preserve">Fabricio Rodrigues Santiago </t>
  </si>
  <si>
    <t xml:space="preserve">Gezer Gonçalves de Moura </t>
  </si>
  <si>
    <t>Hideki Nakano</t>
  </si>
  <si>
    <t xml:space="preserve">Marcelo Fortunato Macioca </t>
  </si>
  <si>
    <t>Especialidade: Ginecologia</t>
  </si>
  <si>
    <t>Bruna Landeiro Tavares</t>
  </si>
  <si>
    <t xml:space="preserve">Eduardo Santos Lopes Santos </t>
  </si>
  <si>
    <t xml:space="preserve">Eliane Silva Ribeiro </t>
  </si>
  <si>
    <t xml:space="preserve">Ricardo Mendonça Lucas </t>
  </si>
  <si>
    <t>Especialidade: Mastologia</t>
  </si>
  <si>
    <t>Célio da Silva Rocha Vidal</t>
  </si>
  <si>
    <t>Erika Pereira de Sousa e Silva</t>
  </si>
  <si>
    <t>Humberto Carlos Borges</t>
  </si>
  <si>
    <t>Rogério Bizinoto Ferreira</t>
  </si>
  <si>
    <t>Especialidade: Neurocirurgia</t>
  </si>
  <si>
    <t>Anibal Cintra Neto</t>
  </si>
  <si>
    <t>Giordano Queiros Miranda</t>
  </si>
  <si>
    <t>Herbert Almeida Oliveira e Souza</t>
  </si>
  <si>
    <t>Jean Louis Schoepfer Júnior</t>
  </si>
  <si>
    <t>Marcelo dAvila Seabra</t>
  </si>
  <si>
    <t>Especialidade: Ortopedia</t>
  </si>
  <si>
    <t>Dalton Siqueira Filho</t>
  </si>
  <si>
    <t>Gabriel Fonseca de Oliveira Costa</t>
  </si>
  <si>
    <t xml:space="preserve">Halley Paranhos Júnior </t>
  </si>
  <si>
    <t xml:space="preserve">Hugo Alexandre Guimarães Loyola </t>
  </si>
  <si>
    <t xml:space="preserve">Leonardo Lima Guimarães </t>
  </si>
  <si>
    <t>Luis Fernando Jardim</t>
  </si>
  <si>
    <t xml:space="preserve">Luis Fernando Veloso </t>
  </si>
  <si>
    <t xml:space="preserve">Osvaldo Daher </t>
  </si>
  <si>
    <t>Ricardo josé do Couto</t>
  </si>
  <si>
    <t xml:space="preserve">Vicente de Paula Borges </t>
  </si>
  <si>
    <t>Especialidade: Otorrinolaringologia</t>
  </si>
  <si>
    <t xml:space="preserve">Edson Júnior de Melo Fernandes </t>
  </si>
  <si>
    <t>Frederico Prudente Marques</t>
  </si>
  <si>
    <t>Guilherme Mendes Pimenta</t>
  </si>
  <si>
    <t>Especialidade: Proctologia</t>
  </si>
  <si>
    <t xml:space="preserve">Albanice Rodrigues de Lima </t>
  </si>
  <si>
    <t xml:space="preserve">Carlúcio Cristino Primo </t>
  </si>
  <si>
    <t>Cristiano de Magalhães Nunes</t>
  </si>
  <si>
    <t xml:space="preserve">Marco Aurélio Viana França </t>
  </si>
  <si>
    <t>Milton César de Oliveira</t>
  </si>
  <si>
    <t>Especialidade: Urologia</t>
  </si>
  <si>
    <t>Dainer Domingues Lourenço Pereira</t>
  </si>
  <si>
    <t>Fernandes José da Silva Rezende</t>
  </si>
  <si>
    <t>João Paulo Figueiredo Camarco</t>
  </si>
  <si>
    <t>Josafá Pereira Bastos Neto</t>
  </si>
  <si>
    <t xml:space="preserve">José Humberto Carvalho Cançado </t>
  </si>
  <si>
    <t>Juliana Adorno Rosa Belaidi</t>
  </si>
  <si>
    <t xml:space="preserve">Marcelo de Oliveira Rosa </t>
  </si>
  <si>
    <t xml:space="preserve">Murilo Tadeu Camargos </t>
  </si>
  <si>
    <t xml:space="preserve">Paulo Tadeu Machado </t>
  </si>
  <si>
    <t>Ruiter Silva Ferreira</t>
  </si>
  <si>
    <t>Théo Rodrigues Costa</t>
  </si>
  <si>
    <t xml:space="preserve">Zaki Khalil El Chater Júnior </t>
  </si>
  <si>
    <t>Especialidade: Hemodinâmica</t>
  </si>
  <si>
    <t>Beatriz Franco Fidalgo (Cir. Vascular)</t>
  </si>
  <si>
    <t>Daniel César Magalhães Fernandes (Cir Vascular)</t>
  </si>
  <si>
    <t>Antenor Tavares de Sá Júnior (Neurocirurgia)</t>
  </si>
  <si>
    <t>Daniela Medeiros Milhomens Cardoso</t>
  </si>
  <si>
    <t>Marcos Macedo Martins Neto</t>
  </si>
  <si>
    <t>Reinaldo Falluh Filho</t>
  </si>
  <si>
    <t>LEGENDA</t>
  </si>
  <si>
    <t xml:space="preserve">Cirurgiões que não fazem mais parte do quadro de profissionais da unidade </t>
  </si>
  <si>
    <t>Meses em que o cirurgião apresentou afastamento</t>
  </si>
  <si>
    <t>Juarez Tavora de Siqueira Júnior</t>
  </si>
  <si>
    <t>Robson Bueno de Carvalho</t>
  </si>
  <si>
    <t>Especialidade: Cirurgia Bariátrica</t>
  </si>
  <si>
    <t>Especialidade: CPRE/Gastroenterologia</t>
  </si>
  <si>
    <t>Rosicleia de Vlinger</t>
  </si>
  <si>
    <t>Lorena Andrade Lamounier</t>
  </si>
  <si>
    <t>Emílio Carlos leão Veloso</t>
  </si>
  <si>
    <t>Nata Junior Pereira Nunes</t>
  </si>
  <si>
    <t>Rafalel Sales N Amorim Canedo</t>
  </si>
  <si>
    <t>Thais Rodrigues Magalhães</t>
  </si>
  <si>
    <t>Douglas Vinicius Silva</t>
  </si>
  <si>
    <t>Alline Karolyne Candida da Silva</t>
  </si>
  <si>
    <t>Douglas Richard Gomes</t>
  </si>
  <si>
    <t>Mariana Machado Alves Andrade</t>
  </si>
  <si>
    <t>Tacito Augusto Godoy da Silva</t>
  </si>
  <si>
    <t>Amanda de Lima Rodrigues</t>
  </si>
  <si>
    <t>julho</t>
  </si>
  <si>
    <t>* Atualizado em 06/08/2025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</si>
</sst>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family val="2"/>
      <charset val="1"/>
    </font>
    <font>
      <b/>
      <sz val="12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</fonts>
  <fills count="13">
    <fill>
      <patternFill patternType="none"/>
    </fill>
    <fill>
      <patternFill patternType="gray125"/>
    </fill>
    <fill>
      <patternFill patternType="solid">
        <fgColor rgb="FFA6A6A6"/>
        <bgColor rgb="FFBFBFBF"/>
      </patternFill>
    </fill>
    <fill>
      <patternFill patternType="solid">
        <fgColor rgb="FFBF9000"/>
        <bgColor rgb="FF808000"/>
      </patternFill>
    </fill>
    <fill>
      <patternFill patternType="solid">
        <fgColor rgb="FFFFFFFF"/>
        <bgColor rgb="FFFFF2CC"/>
      </patternFill>
    </fill>
    <fill>
      <patternFill patternType="solid">
        <fgColor rgb="FFFFF2CC"/>
        <bgColor rgb="FFE2F0D9"/>
      </patternFill>
    </fill>
    <fill>
      <patternFill patternType="solid">
        <fgColor rgb="FFBFBFBF"/>
        <bgColor rgb="FFD0CECE"/>
      </patternFill>
    </fill>
    <fill>
      <patternFill patternType="solid">
        <fgColor rgb="FFE2F0D9"/>
        <bgColor rgb="FFFFF2CC"/>
      </patternFill>
    </fill>
    <fill>
      <patternFill patternType="solid">
        <fgColor rgb="FFD9D9D9"/>
        <bgColor rgb="FFD0CECE"/>
      </patternFill>
    </fill>
    <fill>
      <patternFill patternType="solid">
        <fgColor theme="0"/>
        <bgColor rgb="FFFFF2CC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2CC"/>
      </patternFill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0" fillId="9" borderId="2" xfId="0" applyFill="1" applyBorder="1" applyAlignment="1">
      <alignment vertical="center"/>
    </xf>
    <xf numFmtId="0" fontId="2" fillId="9" borderId="2" xfId="0" applyFont="1" applyFill="1" applyBorder="1" applyAlignment="1">
      <alignment horizontal="center" vertical="center"/>
    </xf>
    <xf numFmtId="0" fontId="0" fillId="9" borderId="2" xfId="0" applyFill="1" applyBorder="1" applyAlignment="1">
      <alignment horizontal="center" vertical="center"/>
    </xf>
    <xf numFmtId="0" fontId="2" fillId="10" borderId="2" xfId="0" applyFont="1" applyFill="1" applyBorder="1" applyAlignment="1">
      <alignment horizontal="center" vertical="center"/>
    </xf>
    <xf numFmtId="49" fontId="0" fillId="9" borderId="2" xfId="0" applyNumberFormat="1" applyFill="1" applyBorder="1" applyAlignment="1">
      <alignment horizontal="left" vertical="center" readingOrder="1"/>
    </xf>
    <xf numFmtId="0" fontId="0" fillId="10" borderId="2" xfId="0" applyFill="1" applyBorder="1" applyAlignment="1">
      <alignment vertical="center"/>
    </xf>
    <xf numFmtId="0" fontId="2" fillId="2" borderId="8" xfId="0" applyFont="1" applyFill="1" applyBorder="1" applyAlignment="1">
      <alignment horizontal="center" vertical="center"/>
    </xf>
    <xf numFmtId="0" fontId="0" fillId="10" borderId="0" xfId="0" applyFill="1" applyAlignment="1">
      <alignment vertical="center"/>
    </xf>
    <xf numFmtId="0" fontId="0" fillId="10" borderId="2" xfId="0" applyFill="1" applyBorder="1" applyAlignment="1">
      <alignment horizontal="left" vertical="center"/>
    </xf>
    <xf numFmtId="49" fontId="0" fillId="9" borderId="4" xfId="0" applyNumberFormat="1" applyFill="1" applyBorder="1" applyAlignment="1">
      <alignment horizontal="left" vertical="center" readingOrder="1"/>
    </xf>
    <xf numFmtId="0" fontId="1" fillId="2" borderId="2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2" fillId="8" borderId="4" xfId="0" applyFont="1" applyFill="1" applyBorder="1" applyAlignment="1">
      <alignment horizontal="center" vertical="center"/>
    </xf>
    <xf numFmtId="0" fontId="2" fillId="8" borderId="3" xfId="0" applyFont="1" applyFill="1" applyBorder="1" applyAlignment="1">
      <alignment horizontal="center" vertical="center"/>
    </xf>
    <xf numFmtId="0" fontId="2" fillId="8" borderId="9" xfId="0" applyFont="1" applyFill="1" applyBorder="1" applyAlignment="1">
      <alignment horizontal="center" vertical="center"/>
    </xf>
    <xf numFmtId="0" fontId="0" fillId="7" borderId="4" xfId="0" applyFill="1" applyBorder="1" applyAlignment="1">
      <alignment horizontal="left" vertical="center"/>
    </xf>
    <xf numFmtId="0" fontId="0" fillId="7" borderId="3" xfId="0" applyFill="1" applyBorder="1" applyAlignment="1">
      <alignment horizontal="left" vertical="center"/>
    </xf>
    <xf numFmtId="0" fontId="0" fillId="7" borderId="9" xfId="0" applyFill="1" applyBorder="1" applyAlignment="1">
      <alignment horizontal="left" vertical="center"/>
    </xf>
    <xf numFmtId="0" fontId="0" fillId="5" borderId="4" xfId="0" applyFill="1" applyBorder="1" applyAlignment="1">
      <alignment horizontal="left" vertical="center"/>
    </xf>
    <xf numFmtId="0" fontId="0" fillId="5" borderId="3" xfId="0" applyFill="1" applyBorder="1" applyAlignment="1">
      <alignment horizontal="left" vertical="center"/>
    </xf>
    <xf numFmtId="0" fontId="0" fillId="5" borderId="9" xfId="0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2" fillId="11" borderId="2" xfId="0" applyFont="1" applyFill="1" applyBorder="1" applyAlignment="1">
      <alignment horizontal="center" vertical="center"/>
    </xf>
    <xf numFmtId="0" fontId="0" fillId="11" borderId="2" xfId="0" applyFill="1" applyBorder="1" applyAlignment="1">
      <alignment vertical="center"/>
    </xf>
    <xf numFmtId="0" fontId="0" fillId="12" borderId="2" xfId="0" applyFill="1" applyBorder="1" applyAlignment="1">
      <alignment horizontal="center" vertical="center"/>
    </xf>
    <xf numFmtId="49" fontId="0" fillId="12" borderId="2" xfId="0" applyNumberFormat="1" applyFill="1" applyBorder="1" applyAlignment="1">
      <alignment horizontal="left" vertical="center" readingOrder="1"/>
    </xf>
    <xf numFmtId="0" fontId="2" fillId="12" borderId="2" xfId="0" applyFont="1" applyFill="1" applyBorder="1" applyAlignment="1">
      <alignment horizontal="center" vertical="center"/>
    </xf>
    <xf numFmtId="0" fontId="0" fillId="12" borderId="2" xfId="0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0CEC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F0D9"/>
      <rgbColor rgb="FFFFFF99"/>
      <rgbColor rgb="FF99CCFF"/>
      <rgbColor rgb="FFFF99CC"/>
      <rgbColor rgb="FFCC99FF"/>
      <rgbColor rgb="FFD9D9D9"/>
      <rgbColor rgb="FF3366FF"/>
      <rgbColor rgb="FF33CCCC"/>
      <rgbColor rgb="FF99CC00"/>
      <rgbColor rgb="FFFFCC00"/>
      <rgbColor rgb="FFBF9000"/>
      <rgbColor rgb="FFFF6600"/>
      <rgbColor rgb="FF666699"/>
      <rgbColor rgb="FFA6A6A6"/>
      <rgbColor rgb="FF003366"/>
      <rgbColor rgb="FF579D1C"/>
      <rgbColor rgb="FF003300"/>
      <rgbColor rgb="FF333300"/>
      <rgbColor rgb="FFC9211E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11</xdr:col>
      <xdr:colOff>435523</xdr:colOff>
      <xdr:row>0</xdr:row>
      <xdr:rowOff>900720</xdr:rowOff>
    </xdr:to>
    <xdr:pic>
      <xdr:nvPicPr>
        <xdr:cNvPr id="2" name="Figura 1">
          <a:extLst>
            <a:ext uri="{FF2B5EF4-FFF2-40B4-BE49-F238E27FC236}">
              <a16:creationId xmlns:a16="http://schemas.microsoft.com/office/drawing/2014/main" id="{2EE89381-C51C-4878-954F-1F76980675C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10284373" cy="90072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38465E-030C-44D4-B45F-CD44949A2A19}">
  <dimension ref="A1:I218"/>
  <sheetViews>
    <sheetView tabSelected="1" topLeftCell="A5" zoomScale="85" zoomScaleNormal="85" workbookViewId="0">
      <selection activeCell="J29" sqref="J29"/>
    </sheetView>
  </sheetViews>
  <sheetFormatPr defaultColWidth="8.7109375" defaultRowHeight="15" x14ac:dyDescent="0.25"/>
  <cols>
    <col min="1" max="1" width="5.5703125" style="5" customWidth="1"/>
    <col min="2" max="2" width="46.140625" style="5" customWidth="1"/>
    <col min="3" max="3" width="26.28515625" style="1" customWidth="1"/>
    <col min="4" max="16384" width="8.7109375" style="5"/>
  </cols>
  <sheetData>
    <row r="1" spans="1:8" ht="81.75" customHeight="1" x14ac:dyDescent="0.25">
      <c r="A1" s="19"/>
      <c r="B1" s="19"/>
      <c r="C1" s="19"/>
    </row>
    <row r="2" spans="1:8" ht="16.5" customHeight="1" x14ac:dyDescent="0.25">
      <c r="A2" s="18" t="s">
        <v>0</v>
      </c>
      <c r="B2" s="18"/>
      <c r="C2" s="18"/>
    </row>
    <row r="3" spans="1:8" ht="16.5" customHeight="1" x14ac:dyDescent="0.25">
      <c r="A3" s="20" t="s">
        <v>97</v>
      </c>
      <c r="B3" s="20"/>
      <c r="C3" s="20"/>
    </row>
    <row r="4" spans="1:8" ht="16.5" customHeight="1" x14ac:dyDescent="0.25">
      <c r="A4" s="14" t="s">
        <v>1</v>
      </c>
      <c r="B4" s="14" t="s">
        <v>2</v>
      </c>
      <c r="C4" s="4" t="s">
        <v>111</v>
      </c>
    </row>
    <row r="5" spans="1:8" ht="16.5" customHeight="1" x14ac:dyDescent="0.25">
      <c r="A5" s="6">
        <v>1</v>
      </c>
      <c r="B5" s="13" t="s">
        <v>3</v>
      </c>
      <c r="C5" s="10">
        <v>11</v>
      </c>
    </row>
    <row r="6" spans="1:8" ht="16.5" customHeight="1" x14ac:dyDescent="0.25">
      <c r="A6" s="6">
        <v>2</v>
      </c>
      <c r="B6" s="12" t="s">
        <v>95</v>
      </c>
      <c r="C6" s="10">
        <v>6</v>
      </c>
    </row>
    <row r="7" spans="1:8" ht="16.5" customHeight="1" x14ac:dyDescent="0.25">
      <c r="A7" s="11">
        <v>3</v>
      </c>
      <c r="B7" s="40" t="s">
        <v>4</v>
      </c>
      <c r="C7" s="41">
        <v>0</v>
      </c>
    </row>
    <row r="8" spans="1:8" ht="16.5" customHeight="1" x14ac:dyDescent="0.25">
      <c r="A8" s="6">
        <v>4</v>
      </c>
      <c r="B8" s="13" t="s">
        <v>17</v>
      </c>
      <c r="C8" s="10">
        <v>9</v>
      </c>
      <c r="H8" s="15"/>
    </row>
    <row r="9" spans="1:8" ht="16.5" customHeight="1" x14ac:dyDescent="0.25">
      <c r="A9" s="21" t="s">
        <v>5</v>
      </c>
      <c r="B9" s="21"/>
      <c r="C9" s="3">
        <f>SUM(C5:C8)</f>
        <v>26</v>
      </c>
    </row>
    <row r="10" spans="1:8" ht="16.5" customHeight="1" x14ac:dyDescent="0.25">
      <c r="A10" s="22"/>
      <c r="B10" s="22"/>
      <c r="C10" s="22"/>
    </row>
    <row r="11" spans="1:8" ht="16.5" customHeight="1" x14ac:dyDescent="0.25">
      <c r="A11" s="18" t="s">
        <v>0</v>
      </c>
      <c r="B11" s="18"/>
      <c r="C11" s="18"/>
    </row>
    <row r="12" spans="1:8" ht="16.5" customHeight="1" x14ac:dyDescent="0.25">
      <c r="A12" s="20" t="s">
        <v>6</v>
      </c>
      <c r="B12" s="20"/>
      <c r="C12" s="20"/>
    </row>
    <row r="13" spans="1:8" ht="16.5" customHeight="1" x14ac:dyDescent="0.25">
      <c r="A13" s="4" t="s">
        <v>1</v>
      </c>
      <c r="B13" s="4" t="s">
        <v>2</v>
      </c>
      <c r="C13" s="4" t="s">
        <v>111</v>
      </c>
    </row>
    <row r="14" spans="1:8" ht="16.5" customHeight="1" x14ac:dyDescent="0.25">
      <c r="A14" s="11">
        <v>1</v>
      </c>
      <c r="B14" s="12" t="s">
        <v>7</v>
      </c>
      <c r="C14" s="10">
        <v>2</v>
      </c>
    </row>
    <row r="15" spans="1:8" ht="16.5" customHeight="1" x14ac:dyDescent="0.25">
      <c r="A15" s="39">
        <v>2</v>
      </c>
      <c r="B15" s="42" t="s">
        <v>8</v>
      </c>
      <c r="C15" s="41">
        <v>2</v>
      </c>
    </row>
    <row r="16" spans="1:8" ht="16.5" customHeight="1" x14ac:dyDescent="0.25">
      <c r="A16" s="21" t="s">
        <v>5</v>
      </c>
      <c r="B16" s="21">
        <f>SUM(B14:B15)</f>
        <v>0</v>
      </c>
      <c r="C16" s="3">
        <f>SUM(C14:C15)</f>
        <v>4</v>
      </c>
    </row>
    <row r="17" spans="1:4" ht="16.5" customHeight="1" x14ac:dyDescent="0.25">
      <c r="A17" s="22"/>
      <c r="B17" s="22"/>
      <c r="C17" s="22"/>
    </row>
    <row r="18" spans="1:4" ht="16.5" customHeight="1" x14ac:dyDescent="0.25">
      <c r="A18" s="18" t="s">
        <v>0</v>
      </c>
      <c r="B18" s="18"/>
      <c r="C18" s="18"/>
    </row>
    <row r="19" spans="1:4" ht="16.5" customHeight="1" x14ac:dyDescent="0.25">
      <c r="A19" s="20" t="s">
        <v>9</v>
      </c>
      <c r="B19" s="20"/>
      <c r="C19" s="20"/>
    </row>
    <row r="20" spans="1:4" ht="16.5" customHeight="1" x14ac:dyDescent="0.25">
      <c r="A20" s="14" t="s">
        <v>1</v>
      </c>
      <c r="B20" s="14" t="s">
        <v>2</v>
      </c>
      <c r="C20" s="4" t="s">
        <v>111</v>
      </c>
    </row>
    <row r="21" spans="1:4" ht="16.5" customHeight="1" x14ac:dyDescent="0.25">
      <c r="A21" s="11">
        <v>1</v>
      </c>
      <c r="B21" s="13" t="s">
        <v>10</v>
      </c>
      <c r="C21" s="10">
        <v>5</v>
      </c>
    </row>
    <row r="22" spans="1:4" ht="16.5" customHeight="1" x14ac:dyDescent="0.25">
      <c r="A22" s="11">
        <v>2</v>
      </c>
      <c r="B22" s="13" t="s">
        <v>11</v>
      </c>
      <c r="C22" s="10">
        <v>34</v>
      </c>
    </row>
    <row r="23" spans="1:4" ht="16.5" customHeight="1" x14ac:dyDescent="0.25">
      <c r="A23" s="39">
        <v>3</v>
      </c>
      <c r="B23" s="42" t="s">
        <v>12</v>
      </c>
      <c r="C23" s="41">
        <v>0</v>
      </c>
      <c r="D23" s="15"/>
    </row>
    <row r="24" spans="1:4" ht="16.5" customHeight="1" x14ac:dyDescent="0.25">
      <c r="A24" s="11">
        <v>4</v>
      </c>
      <c r="B24" s="13" t="s">
        <v>13</v>
      </c>
      <c r="C24" s="10">
        <v>6</v>
      </c>
      <c r="D24" s="15"/>
    </row>
    <row r="25" spans="1:4" ht="16.5" customHeight="1" x14ac:dyDescent="0.25">
      <c r="A25" s="11">
        <v>5</v>
      </c>
      <c r="B25" s="13" t="s">
        <v>14</v>
      </c>
      <c r="C25" s="10">
        <v>1</v>
      </c>
      <c r="D25" s="15"/>
    </row>
    <row r="26" spans="1:4" ht="16.5" customHeight="1" x14ac:dyDescent="0.25">
      <c r="A26" s="11">
        <v>6</v>
      </c>
      <c r="B26" s="12" t="s">
        <v>15</v>
      </c>
      <c r="C26" s="10">
        <v>8</v>
      </c>
      <c r="D26" s="15"/>
    </row>
    <row r="27" spans="1:4" ht="16.5" customHeight="1" x14ac:dyDescent="0.25">
      <c r="A27" s="11">
        <v>7</v>
      </c>
      <c r="B27" s="13" t="s">
        <v>16</v>
      </c>
      <c r="C27" s="10">
        <v>12</v>
      </c>
      <c r="D27" s="15"/>
    </row>
    <row r="28" spans="1:4" ht="16.5" customHeight="1" x14ac:dyDescent="0.25">
      <c r="A28" s="11">
        <v>8</v>
      </c>
      <c r="B28" s="13" t="s">
        <v>102</v>
      </c>
      <c r="C28" s="10">
        <v>10</v>
      </c>
      <c r="D28" s="15"/>
    </row>
    <row r="29" spans="1:4" ht="16.5" customHeight="1" x14ac:dyDescent="0.25">
      <c r="A29" s="11">
        <v>9</v>
      </c>
      <c r="B29" s="12" t="s">
        <v>17</v>
      </c>
      <c r="C29" s="10">
        <v>5</v>
      </c>
      <c r="D29" s="15"/>
    </row>
    <row r="30" spans="1:4" ht="16.5" customHeight="1" x14ac:dyDescent="0.25">
      <c r="A30" s="11">
        <v>10</v>
      </c>
      <c r="B30" s="12" t="s">
        <v>103</v>
      </c>
      <c r="C30" s="10">
        <v>3</v>
      </c>
      <c r="D30" s="15"/>
    </row>
    <row r="31" spans="1:4" ht="16.5" customHeight="1" x14ac:dyDescent="0.25">
      <c r="A31" s="11">
        <v>11</v>
      </c>
      <c r="B31" s="13" t="s">
        <v>18</v>
      </c>
      <c r="C31" s="10">
        <v>5</v>
      </c>
      <c r="D31" s="15"/>
    </row>
    <row r="32" spans="1:4" ht="16.5" customHeight="1" x14ac:dyDescent="0.25">
      <c r="A32" s="21" t="s">
        <v>5</v>
      </c>
      <c r="B32" s="21"/>
      <c r="C32" s="3">
        <f>SUM(C21:C31)</f>
        <v>89</v>
      </c>
      <c r="D32" s="15"/>
    </row>
    <row r="33" spans="1:4" ht="16.5" customHeight="1" x14ac:dyDescent="0.25">
      <c r="A33" s="22"/>
      <c r="B33" s="22"/>
      <c r="C33" s="22"/>
      <c r="D33" s="15"/>
    </row>
    <row r="34" spans="1:4" ht="16.5" customHeight="1" x14ac:dyDescent="0.25">
      <c r="A34" s="18" t="s">
        <v>0</v>
      </c>
      <c r="B34" s="18"/>
      <c r="C34" s="18"/>
    </row>
    <row r="35" spans="1:4" ht="16.5" customHeight="1" x14ac:dyDescent="0.25">
      <c r="A35" s="20" t="s">
        <v>19</v>
      </c>
      <c r="B35" s="20"/>
      <c r="C35" s="20"/>
    </row>
    <row r="36" spans="1:4" ht="16.5" customHeight="1" x14ac:dyDescent="0.25">
      <c r="A36" s="4" t="s">
        <v>1</v>
      </c>
      <c r="B36" s="4" t="s">
        <v>2</v>
      </c>
      <c r="C36" s="4" t="s">
        <v>111</v>
      </c>
    </row>
    <row r="37" spans="1:4" ht="16.5" customHeight="1" x14ac:dyDescent="0.25">
      <c r="A37" s="11">
        <v>1</v>
      </c>
      <c r="B37" s="16" t="s">
        <v>20</v>
      </c>
      <c r="C37" s="10">
        <v>4</v>
      </c>
    </row>
    <row r="38" spans="1:4" ht="16.5" customHeight="1" x14ac:dyDescent="0.25">
      <c r="A38" s="39">
        <v>2</v>
      </c>
      <c r="B38" s="42" t="s">
        <v>21</v>
      </c>
      <c r="C38" s="41">
        <v>0</v>
      </c>
    </row>
    <row r="39" spans="1:4" ht="16.5" customHeight="1" x14ac:dyDescent="0.25">
      <c r="A39" s="11">
        <v>3</v>
      </c>
      <c r="B39" s="12" t="s">
        <v>22</v>
      </c>
      <c r="C39" s="10">
        <v>3</v>
      </c>
    </row>
    <row r="40" spans="1:4" ht="16.5" customHeight="1" x14ac:dyDescent="0.25">
      <c r="A40" s="11">
        <v>4</v>
      </c>
      <c r="B40" s="12" t="s">
        <v>105</v>
      </c>
      <c r="C40" s="10">
        <v>12</v>
      </c>
    </row>
    <row r="41" spans="1:4" ht="16.5" customHeight="1" x14ac:dyDescent="0.25">
      <c r="A41" s="11">
        <v>5</v>
      </c>
      <c r="B41" s="12" t="s">
        <v>23</v>
      </c>
      <c r="C41" s="10">
        <v>3</v>
      </c>
    </row>
    <row r="42" spans="1:4" ht="16.5" customHeight="1" x14ac:dyDescent="0.25">
      <c r="A42" s="11">
        <v>6</v>
      </c>
      <c r="B42" s="12" t="s">
        <v>24</v>
      </c>
      <c r="C42" s="10">
        <v>3</v>
      </c>
    </row>
    <row r="43" spans="1:4" ht="16.5" customHeight="1" x14ac:dyDescent="0.25">
      <c r="A43" s="11">
        <v>7</v>
      </c>
      <c r="B43" s="12" t="s">
        <v>25</v>
      </c>
      <c r="C43" s="10">
        <v>6</v>
      </c>
    </row>
    <row r="44" spans="1:4" ht="16.5" customHeight="1" x14ac:dyDescent="0.25">
      <c r="A44" s="11">
        <v>8</v>
      </c>
      <c r="B44" s="12" t="s">
        <v>26</v>
      </c>
      <c r="C44" s="10">
        <v>1</v>
      </c>
    </row>
    <row r="45" spans="1:4" ht="16.5" customHeight="1" x14ac:dyDescent="0.25">
      <c r="A45" s="21" t="s">
        <v>5</v>
      </c>
      <c r="B45" s="21"/>
      <c r="C45" s="3">
        <f>SUM(C37:C44)</f>
        <v>32</v>
      </c>
    </row>
    <row r="46" spans="1:4" ht="16.5" customHeight="1" x14ac:dyDescent="0.25">
      <c r="A46" s="22"/>
      <c r="B46" s="22"/>
      <c r="C46" s="22"/>
    </row>
    <row r="47" spans="1:4" ht="16.5" customHeight="1" x14ac:dyDescent="0.25">
      <c r="A47" s="18" t="s">
        <v>0</v>
      </c>
      <c r="B47" s="18"/>
      <c r="C47" s="18"/>
    </row>
    <row r="48" spans="1:4" ht="16.5" customHeight="1" x14ac:dyDescent="0.25">
      <c r="A48" s="20" t="s">
        <v>27</v>
      </c>
      <c r="B48" s="20"/>
      <c r="C48" s="20"/>
    </row>
    <row r="49" spans="1:3" ht="16.5" customHeight="1" x14ac:dyDescent="0.25">
      <c r="A49" s="4" t="s">
        <v>1</v>
      </c>
      <c r="B49" s="4" t="s">
        <v>2</v>
      </c>
      <c r="C49" s="4" t="s">
        <v>111</v>
      </c>
    </row>
    <row r="50" spans="1:3" ht="16.5" customHeight="1" x14ac:dyDescent="0.25">
      <c r="A50" s="11">
        <v>1</v>
      </c>
      <c r="B50" s="13" t="s">
        <v>28</v>
      </c>
      <c r="C50" s="10">
        <v>10</v>
      </c>
    </row>
    <row r="51" spans="1:3" ht="16.5" customHeight="1" x14ac:dyDescent="0.25">
      <c r="A51" s="11">
        <v>2</v>
      </c>
      <c r="B51" s="13" t="s">
        <v>106</v>
      </c>
      <c r="C51" s="10">
        <v>3</v>
      </c>
    </row>
    <row r="52" spans="1:3" ht="16.5" customHeight="1" x14ac:dyDescent="0.25">
      <c r="A52" s="21" t="s">
        <v>5</v>
      </c>
      <c r="B52" s="21"/>
      <c r="C52" s="3">
        <f>SUM(C50:C51)</f>
        <v>13</v>
      </c>
    </row>
    <row r="53" spans="1:3" ht="16.5" customHeight="1" x14ac:dyDescent="0.25">
      <c r="A53" s="22"/>
      <c r="B53" s="22"/>
      <c r="C53" s="22"/>
    </row>
    <row r="54" spans="1:3" ht="16.5" customHeight="1" x14ac:dyDescent="0.25">
      <c r="A54" s="18" t="s">
        <v>0</v>
      </c>
      <c r="B54" s="18"/>
      <c r="C54" s="18"/>
    </row>
    <row r="55" spans="1:3" ht="16.5" customHeight="1" x14ac:dyDescent="0.25">
      <c r="A55" s="20" t="s">
        <v>29</v>
      </c>
      <c r="B55" s="20"/>
      <c r="C55" s="20"/>
    </row>
    <row r="56" spans="1:3" ht="16.5" customHeight="1" x14ac:dyDescent="0.25">
      <c r="A56" s="4" t="s">
        <v>1</v>
      </c>
      <c r="B56" s="4" t="s">
        <v>2</v>
      </c>
      <c r="C56" s="4" t="s">
        <v>111</v>
      </c>
    </row>
    <row r="57" spans="1:3" ht="16.5" customHeight="1" x14ac:dyDescent="0.25">
      <c r="A57" s="39">
        <v>1</v>
      </c>
      <c r="B57" s="40" t="s">
        <v>30</v>
      </c>
      <c r="C57" s="41">
        <v>3</v>
      </c>
    </row>
    <row r="58" spans="1:3" ht="16.5" customHeight="1" x14ac:dyDescent="0.25">
      <c r="A58" s="43">
        <v>2</v>
      </c>
      <c r="B58" s="44" t="s">
        <v>101</v>
      </c>
      <c r="C58" s="41">
        <v>4</v>
      </c>
    </row>
    <row r="59" spans="1:3" ht="16.5" customHeight="1" x14ac:dyDescent="0.25">
      <c r="A59" s="11">
        <v>3</v>
      </c>
      <c r="B59" s="13" t="s">
        <v>31</v>
      </c>
      <c r="C59" s="10">
        <v>3</v>
      </c>
    </row>
    <row r="60" spans="1:3" ht="16.5" customHeight="1" x14ac:dyDescent="0.25">
      <c r="A60" s="11">
        <v>4</v>
      </c>
      <c r="B60" s="13" t="s">
        <v>32</v>
      </c>
      <c r="C60" s="10">
        <v>7</v>
      </c>
    </row>
    <row r="61" spans="1:3" ht="16.5" customHeight="1" x14ac:dyDescent="0.25">
      <c r="A61" s="11">
        <v>5</v>
      </c>
      <c r="B61" s="13" t="s">
        <v>33</v>
      </c>
      <c r="C61" s="10">
        <v>6</v>
      </c>
    </row>
    <row r="62" spans="1:3" ht="16.5" customHeight="1" x14ac:dyDescent="0.25">
      <c r="A62" s="39">
        <v>6</v>
      </c>
      <c r="B62" s="40" t="s">
        <v>34</v>
      </c>
      <c r="C62" s="41">
        <v>0</v>
      </c>
    </row>
    <row r="63" spans="1:3" ht="16.5" customHeight="1" x14ac:dyDescent="0.25">
      <c r="A63" s="11">
        <v>7</v>
      </c>
      <c r="B63" s="13" t="s">
        <v>104</v>
      </c>
      <c r="C63" s="10">
        <v>12</v>
      </c>
    </row>
    <row r="64" spans="1:3" ht="16.5" customHeight="1" x14ac:dyDescent="0.25">
      <c r="A64" s="21" t="s">
        <v>5</v>
      </c>
      <c r="B64" s="21"/>
      <c r="C64" s="3">
        <f>SUM(C57:C63)</f>
        <v>35</v>
      </c>
    </row>
    <row r="65" spans="1:3" ht="16.5" customHeight="1" x14ac:dyDescent="0.25">
      <c r="A65" s="2"/>
      <c r="B65" s="2"/>
      <c r="C65" s="2"/>
    </row>
    <row r="66" spans="1:3" ht="16.5" customHeight="1" x14ac:dyDescent="0.25">
      <c r="A66" s="18" t="s">
        <v>0</v>
      </c>
      <c r="B66" s="18"/>
      <c r="C66" s="18"/>
    </row>
    <row r="67" spans="1:3" ht="16.5" customHeight="1" x14ac:dyDescent="0.25">
      <c r="A67" s="20" t="s">
        <v>35</v>
      </c>
      <c r="B67" s="20"/>
      <c r="C67" s="20"/>
    </row>
    <row r="68" spans="1:3" ht="16.5" customHeight="1" x14ac:dyDescent="0.25">
      <c r="A68" s="4" t="s">
        <v>1</v>
      </c>
      <c r="B68" s="4" t="s">
        <v>2</v>
      </c>
      <c r="C68" s="4" t="s">
        <v>111</v>
      </c>
    </row>
    <row r="69" spans="1:3" ht="16.5" customHeight="1" x14ac:dyDescent="0.25">
      <c r="A69" s="9">
        <v>1</v>
      </c>
      <c r="B69" s="12" t="s">
        <v>36</v>
      </c>
      <c r="C69" s="10">
        <v>8</v>
      </c>
    </row>
    <row r="70" spans="1:3" ht="16.5" customHeight="1" x14ac:dyDescent="0.25">
      <c r="A70" s="9">
        <v>2</v>
      </c>
      <c r="B70" s="8" t="s">
        <v>37</v>
      </c>
      <c r="C70" s="10">
        <v>10</v>
      </c>
    </row>
    <row r="71" spans="1:3" ht="16.5" customHeight="1" x14ac:dyDescent="0.25">
      <c r="A71" s="9">
        <v>3</v>
      </c>
      <c r="B71" s="8" t="s">
        <v>38</v>
      </c>
      <c r="C71" s="10">
        <v>5</v>
      </c>
    </row>
    <row r="72" spans="1:3" ht="16.5" customHeight="1" x14ac:dyDescent="0.25">
      <c r="A72" s="9">
        <v>4</v>
      </c>
      <c r="B72" s="8" t="s">
        <v>39</v>
      </c>
      <c r="C72" s="10">
        <v>3</v>
      </c>
    </row>
    <row r="73" spans="1:3" ht="16.5" customHeight="1" x14ac:dyDescent="0.25">
      <c r="A73" s="11">
        <v>5</v>
      </c>
      <c r="B73" s="13" t="s">
        <v>99</v>
      </c>
      <c r="C73" s="10">
        <v>9</v>
      </c>
    </row>
    <row r="74" spans="1:3" ht="16.5" customHeight="1" x14ac:dyDescent="0.25">
      <c r="A74" s="11">
        <v>6</v>
      </c>
      <c r="B74" s="13" t="s">
        <v>109</v>
      </c>
      <c r="C74" s="10">
        <v>6</v>
      </c>
    </row>
    <row r="75" spans="1:3" ht="16.5" customHeight="1" x14ac:dyDescent="0.25">
      <c r="A75" s="21" t="s">
        <v>5</v>
      </c>
      <c r="B75" s="21"/>
      <c r="C75" s="3">
        <f>SUM(C69:C74)</f>
        <v>41</v>
      </c>
    </row>
    <row r="76" spans="1:3" ht="16.5" customHeight="1" x14ac:dyDescent="0.25">
      <c r="A76" s="22"/>
      <c r="B76" s="22"/>
      <c r="C76" s="22"/>
    </row>
    <row r="77" spans="1:3" ht="16.5" customHeight="1" x14ac:dyDescent="0.25">
      <c r="A77" s="18" t="s">
        <v>0</v>
      </c>
      <c r="B77" s="18"/>
      <c r="C77" s="18"/>
    </row>
    <row r="78" spans="1:3" ht="16.5" customHeight="1" x14ac:dyDescent="0.25">
      <c r="A78" s="20" t="s">
        <v>40</v>
      </c>
      <c r="B78" s="20"/>
      <c r="C78" s="20"/>
    </row>
    <row r="79" spans="1:3" ht="16.5" customHeight="1" x14ac:dyDescent="0.25">
      <c r="A79" s="4" t="s">
        <v>1</v>
      </c>
      <c r="B79" s="4" t="s">
        <v>2</v>
      </c>
      <c r="C79" s="4" t="s">
        <v>111</v>
      </c>
    </row>
    <row r="80" spans="1:3" ht="16.5" customHeight="1" x14ac:dyDescent="0.25">
      <c r="A80" s="11">
        <v>1</v>
      </c>
      <c r="B80" s="12" t="s">
        <v>41</v>
      </c>
      <c r="C80" s="10">
        <v>8</v>
      </c>
    </row>
    <row r="81" spans="1:3" ht="16.5" customHeight="1" x14ac:dyDescent="0.25">
      <c r="A81" s="39">
        <v>2</v>
      </c>
      <c r="B81" s="42" t="s">
        <v>42</v>
      </c>
      <c r="C81" s="41">
        <v>4</v>
      </c>
    </row>
    <row r="82" spans="1:3" ht="16.5" customHeight="1" x14ac:dyDescent="0.25">
      <c r="A82" s="11">
        <v>3</v>
      </c>
      <c r="B82" s="12" t="s">
        <v>43</v>
      </c>
      <c r="C82" s="10">
        <v>6</v>
      </c>
    </row>
    <row r="83" spans="1:3" ht="16.5" customHeight="1" x14ac:dyDescent="0.25">
      <c r="A83" s="11">
        <v>4</v>
      </c>
      <c r="B83" s="12" t="s">
        <v>44</v>
      </c>
      <c r="C83" s="10">
        <v>4</v>
      </c>
    </row>
    <row r="84" spans="1:3" ht="16.5" customHeight="1" x14ac:dyDescent="0.25">
      <c r="A84" s="23" t="s">
        <v>5</v>
      </c>
      <c r="B84" s="23"/>
      <c r="C84" s="3">
        <f>SUM(C80:C83)</f>
        <v>22</v>
      </c>
    </row>
    <row r="85" spans="1:3" ht="16.5" customHeight="1" x14ac:dyDescent="0.25">
      <c r="A85" s="22"/>
      <c r="B85" s="22"/>
      <c r="C85" s="22"/>
    </row>
    <row r="86" spans="1:3" ht="16.5" customHeight="1" x14ac:dyDescent="0.25">
      <c r="A86" s="18" t="s">
        <v>0</v>
      </c>
      <c r="B86" s="18"/>
      <c r="C86" s="18"/>
    </row>
    <row r="87" spans="1:3" ht="16.5" customHeight="1" x14ac:dyDescent="0.25">
      <c r="A87" s="20" t="s">
        <v>45</v>
      </c>
      <c r="B87" s="20"/>
      <c r="C87" s="20"/>
    </row>
    <row r="88" spans="1:3" ht="16.5" customHeight="1" x14ac:dyDescent="0.25">
      <c r="A88" s="4" t="s">
        <v>1</v>
      </c>
      <c r="B88" s="4" t="s">
        <v>2</v>
      </c>
      <c r="C88" s="4" t="s">
        <v>111</v>
      </c>
    </row>
    <row r="89" spans="1:3" ht="16.5" customHeight="1" x14ac:dyDescent="0.25">
      <c r="A89" s="11">
        <v>1</v>
      </c>
      <c r="B89" s="12" t="s">
        <v>46</v>
      </c>
      <c r="C89" s="10">
        <v>8</v>
      </c>
    </row>
    <row r="90" spans="1:3" ht="16.5" customHeight="1" x14ac:dyDescent="0.25">
      <c r="A90" s="11">
        <v>2</v>
      </c>
      <c r="B90" s="12" t="s">
        <v>47</v>
      </c>
      <c r="C90" s="10">
        <v>9</v>
      </c>
    </row>
    <row r="91" spans="1:3" ht="16.5" customHeight="1" x14ac:dyDescent="0.25">
      <c r="A91" s="39">
        <v>3</v>
      </c>
      <c r="B91" s="42" t="s">
        <v>48</v>
      </c>
      <c r="C91" s="41">
        <v>6</v>
      </c>
    </row>
    <row r="92" spans="1:3" ht="16.5" customHeight="1" x14ac:dyDescent="0.25">
      <c r="A92" s="39">
        <v>4</v>
      </c>
      <c r="B92" s="42" t="s">
        <v>49</v>
      </c>
      <c r="C92" s="41">
        <v>2</v>
      </c>
    </row>
    <row r="93" spans="1:3" ht="16.5" customHeight="1" x14ac:dyDescent="0.25">
      <c r="A93" s="11">
        <v>5</v>
      </c>
      <c r="B93" s="12" t="s">
        <v>50</v>
      </c>
      <c r="C93" s="10">
        <v>8</v>
      </c>
    </row>
    <row r="94" spans="1:3" ht="16.5" customHeight="1" x14ac:dyDescent="0.25">
      <c r="A94" s="23" t="s">
        <v>5</v>
      </c>
      <c r="B94" s="23"/>
      <c r="C94" s="3">
        <f t="shared" ref="C94" si="0">SUM(C89:C93)</f>
        <v>33</v>
      </c>
    </row>
    <row r="95" spans="1:3" ht="16.5" customHeight="1" x14ac:dyDescent="0.25">
      <c r="A95" s="22"/>
      <c r="B95" s="22"/>
      <c r="C95" s="22"/>
    </row>
    <row r="96" spans="1:3" ht="16.5" customHeight="1" x14ac:dyDescent="0.25">
      <c r="A96" s="18" t="s">
        <v>0</v>
      </c>
      <c r="B96" s="18"/>
      <c r="C96" s="18"/>
    </row>
    <row r="97" spans="1:3" ht="16.5" customHeight="1" x14ac:dyDescent="0.25">
      <c r="A97" s="20" t="s">
        <v>51</v>
      </c>
      <c r="B97" s="20"/>
      <c r="C97" s="20"/>
    </row>
    <row r="98" spans="1:3" ht="16.5" customHeight="1" x14ac:dyDescent="0.25">
      <c r="A98" s="4" t="s">
        <v>1</v>
      </c>
      <c r="B98" s="4" t="s">
        <v>2</v>
      </c>
      <c r="C98" s="4" t="s">
        <v>111</v>
      </c>
    </row>
    <row r="99" spans="1:3" ht="16.5" customHeight="1" x14ac:dyDescent="0.25">
      <c r="A99" s="11">
        <v>1</v>
      </c>
      <c r="B99" s="13" t="s">
        <v>52</v>
      </c>
      <c r="C99" s="10">
        <v>3</v>
      </c>
    </row>
    <row r="100" spans="1:3" ht="16.5" customHeight="1" x14ac:dyDescent="0.25">
      <c r="A100" s="9">
        <v>2</v>
      </c>
      <c r="B100" s="13" t="s">
        <v>53</v>
      </c>
      <c r="C100" s="10">
        <v>3</v>
      </c>
    </row>
    <row r="101" spans="1:3" ht="16.5" customHeight="1" x14ac:dyDescent="0.25">
      <c r="A101" s="11">
        <v>3</v>
      </c>
      <c r="B101" s="13" t="s">
        <v>54</v>
      </c>
      <c r="C101" s="10">
        <v>3</v>
      </c>
    </row>
    <row r="102" spans="1:3" ht="16.5" customHeight="1" x14ac:dyDescent="0.25">
      <c r="A102" s="11">
        <v>4</v>
      </c>
      <c r="B102" s="13" t="s">
        <v>55</v>
      </c>
      <c r="C102" s="10">
        <v>1</v>
      </c>
    </row>
    <row r="103" spans="1:3" ht="16.5" customHeight="1" x14ac:dyDescent="0.25">
      <c r="A103" s="11">
        <v>5</v>
      </c>
      <c r="B103" s="13" t="s">
        <v>56</v>
      </c>
      <c r="C103" s="10">
        <v>3</v>
      </c>
    </row>
    <row r="104" spans="1:3" ht="16.5" customHeight="1" x14ac:dyDescent="0.25">
      <c r="A104" s="39">
        <v>6</v>
      </c>
      <c r="B104" s="40" t="s">
        <v>57</v>
      </c>
      <c r="C104" s="41">
        <v>0</v>
      </c>
    </row>
    <row r="105" spans="1:3" ht="16.5" customHeight="1" x14ac:dyDescent="0.25">
      <c r="A105" s="11">
        <v>7</v>
      </c>
      <c r="B105" s="13" t="s">
        <v>58</v>
      </c>
      <c r="C105" s="10">
        <v>2</v>
      </c>
    </row>
    <row r="106" spans="1:3" ht="16.5" customHeight="1" x14ac:dyDescent="0.25">
      <c r="A106" s="39">
        <v>8</v>
      </c>
      <c r="B106" s="40" t="s">
        <v>59</v>
      </c>
      <c r="C106" s="41">
        <v>4</v>
      </c>
    </row>
    <row r="107" spans="1:3" ht="16.5" customHeight="1" x14ac:dyDescent="0.25">
      <c r="A107" s="11">
        <v>9</v>
      </c>
      <c r="B107" s="13" t="s">
        <v>60</v>
      </c>
      <c r="C107" s="10">
        <v>1</v>
      </c>
    </row>
    <row r="108" spans="1:3" ht="16.5" customHeight="1" x14ac:dyDescent="0.25">
      <c r="A108" s="39">
        <v>10</v>
      </c>
      <c r="B108" s="40" t="s">
        <v>61</v>
      </c>
      <c r="C108" s="41">
        <v>3</v>
      </c>
    </row>
    <row r="109" spans="1:3" ht="16.5" customHeight="1" x14ac:dyDescent="0.25">
      <c r="A109" s="23" t="s">
        <v>5</v>
      </c>
      <c r="B109" s="23"/>
      <c r="C109" s="3">
        <f>SUM(C99:C108)</f>
        <v>23</v>
      </c>
    </row>
    <row r="110" spans="1:3" ht="16.5" customHeight="1" x14ac:dyDescent="0.25">
      <c r="A110" s="22"/>
      <c r="B110" s="22"/>
      <c r="C110" s="22"/>
    </row>
    <row r="111" spans="1:3" ht="16.5" customHeight="1" x14ac:dyDescent="0.25">
      <c r="A111" s="18" t="s">
        <v>0</v>
      </c>
      <c r="B111" s="18"/>
      <c r="C111" s="18"/>
    </row>
    <row r="112" spans="1:3" ht="16.5" customHeight="1" x14ac:dyDescent="0.25">
      <c r="A112" s="20" t="s">
        <v>62</v>
      </c>
      <c r="B112" s="20"/>
      <c r="C112" s="20"/>
    </row>
    <row r="113" spans="1:3" ht="16.5" customHeight="1" x14ac:dyDescent="0.25">
      <c r="A113" s="4" t="s">
        <v>1</v>
      </c>
      <c r="B113" s="4" t="s">
        <v>2</v>
      </c>
      <c r="C113" s="4" t="s">
        <v>111</v>
      </c>
    </row>
    <row r="114" spans="1:3" ht="16.5" customHeight="1" x14ac:dyDescent="0.25">
      <c r="A114" s="7">
        <v>1</v>
      </c>
      <c r="B114" s="8" t="s">
        <v>63</v>
      </c>
      <c r="C114" s="10">
        <v>8</v>
      </c>
    </row>
    <row r="115" spans="1:3" ht="16.5" customHeight="1" x14ac:dyDescent="0.25">
      <c r="A115" s="7">
        <v>2</v>
      </c>
      <c r="B115" s="12" t="s">
        <v>64</v>
      </c>
      <c r="C115" s="10">
        <v>9</v>
      </c>
    </row>
    <row r="116" spans="1:3" ht="16.5" customHeight="1" x14ac:dyDescent="0.25">
      <c r="A116" s="7">
        <v>3</v>
      </c>
      <c r="B116" s="12" t="s">
        <v>65</v>
      </c>
      <c r="C116" s="10">
        <v>6</v>
      </c>
    </row>
    <row r="117" spans="1:3" ht="16.5" customHeight="1" x14ac:dyDescent="0.25">
      <c r="A117" s="9">
        <v>4</v>
      </c>
      <c r="B117" s="17" t="s">
        <v>100</v>
      </c>
      <c r="C117" s="10">
        <v>5</v>
      </c>
    </row>
    <row r="118" spans="1:3" ht="16.5" customHeight="1" x14ac:dyDescent="0.25">
      <c r="A118" s="23" t="s">
        <v>5</v>
      </c>
      <c r="B118" s="23"/>
      <c r="C118" s="3">
        <f>SUM(C114:C117)</f>
        <v>28</v>
      </c>
    </row>
    <row r="119" spans="1:3" ht="16.5" customHeight="1" x14ac:dyDescent="0.25">
      <c r="A119" s="22"/>
      <c r="B119" s="22"/>
      <c r="C119" s="22"/>
    </row>
    <row r="120" spans="1:3" ht="16.5" customHeight="1" x14ac:dyDescent="0.25">
      <c r="A120" s="18" t="s">
        <v>0</v>
      </c>
      <c r="B120" s="18"/>
      <c r="C120" s="18"/>
    </row>
    <row r="121" spans="1:3" ht="16.5" customHeight="1" x14ac:dyDescent="0.25">
      <c r="A121" s="20" t="s">
        <v>66</v>
      </c>
      <c r="B121" s="20"/>
      <c r="C121" s="20"/>
    </row>
    <row r="122" spans="1:3" ht="16.5" customHeight="1" x14ac:dyDescent="0.25">
      <c r="A122" s="4" t="s">
        <v>1</v>
      </c>
      <c r="B122" s="4" t="s">
        <v>2</v>
      </c>
      <c r="C122" s="4" t="s">
        <v>111</v>
      </c>
    </row>
    <row r="123" spans="1:3" ht="16.5" customHeight="1" x14ac:dyDescent="0.25">
      <c r="A123" s="6">
        <v>1</v>
      </c>
      <c r="B123" s="13" t="s">
        <v>67</v>
      </c>
      <c r="C123" s="10">
        <v>9</v>
      </c>
    </row>
    <row r="124" spans="1:3" ht="16.5" customHeight="1" x14ac:dyDescent="0.25">
      <c r="A124" s="9">
        <v>2</v>
      </c>
      <c r="B124" s="8" t="s">
        <v>68</v>
      </c>
      <c r="C124" s="10">
        <v>5</v>
      </c>
    </row>
    <row r="125" spans="1:3" ht="16.5" customHeight="1" x14ac:dyDescent="0.25">
      <c r="A125" s="9">
        <v>3</v>
      </c>
      <c r="B125" s="12" t="s">
        <v>69</v>
      </c>
      <c r="C125" s="10">
        <v>2</v>
      </c>
    </row>
    <row r="126" spans="1:3" ht="16.5" customHeight="1" x14ac:dyDescent="0.25">
      <c r="A126" s="9">
        <v>4</v>
      </c>
      <c r="B126" s="8" t="s">
        <v>70</v>
      </c>
      <c r="C126" s="10">
        <v>6</v>
      </c>
    </row>
    <row r="127" spans="1:3" ht="16.5" customHeight="1" x14ac:dyDescent="0.25">
      <c r="A127" s="9">
        <v>5</v>
      </c>
      <c r="B127" s="8" t="s">
        <v>108</v>
      </c>
      <c r="C127" s="10">
        <v>6</v>
      </c>
    </row>
    <row r="128" spans="1:3" ht="16.5" customHeight="1" x14ac:dyDescent="0.25">
      <c r="A128" s="43">
        <v>6</v>
      </c>
      <c r="B128" s="42" t="s">
        <v>71</v>
      </c>
      <c r="C128" s="41">
        <v>5</v>
      </c>
    </row>
    <row r="129" spans="1:3" ht="16.5" customHeight="1" x14ac:dyDescent="0.25">
      <c r="A129" s="21" t="s">
        <v>5</v>
      </c>
      <c r="B129" s="21"/>
      <c r="C129" s="3">
        <f>SUM(C123:C128)</f>
        <v>33</v>
      </c>
    </row>
    <row r="130" spans="1:3" ht="16.5" customHeight="1" x14ac:dyDescent="0.25">
      <c r="A130" s="26"/>
      <c r="B130" s="26"/>
    </row>
    <row r="131" spans="1:3" ht="16.5" customHeight="1" x14ac:dyDescent="0.25">
      <c r="A131" s="18" t="s">
        <v>0</v>
      </c>
      <c r="B131" s="18"/>
      <c r="C131" s="18"/>
    </row>
    <row r="132" spans="1:3" ht="16.5" customHeight="1" x14ac:dyDescent="0.25">
      <c r="A132" s="20" t="s">
        <v>72</v>
      </c>
      <c r="B132" s="20"/>
      <c r="C132" s="20"/>
    </row>
    <row r="133" spans="1:3" ht="16.5" customHeight="1" x14ac:dyDescent="0.25">
      <c r="A133" s="4" t="s">
        <v>1</v>
      </c>
      <c r="B133" s="4" t="s">
        <v>2</v>
      </c>
      <c r="C133" s="4" t="s">
        <v>111</v>
      </c>
    </row>
    <row r="134" spans="1:3" ht="16.5" customHeight="1" x14ac:dyDescent="0.25">
      <c r="A134" s="11">
        <v>1</v>
      </c>
      <c r="B134" s="12" t="s">
        <v>73</v>
      </c>
      <c r="C134" s="10">
        <v>11</v>
      </c>
    </row>
    <row r="135" spans="1:3" ht="16.5" customHeight="1" x14ac:dyDescent="0.25">
      <c r="A135" s="11">
        <v>2</v>
      </c>
      <c r="B135" s="12" t="s">
        <v>107</v>
      </c>
      <c r="C135" s="10">
        <v>3</v>
      </c>
    </row>
    <row r="136" spans="1:3" ht="16.5" customHeight="1" x14ac:dyDescent="0.25">
      <c r="A136" s="11">
        <v>3</v>
      </c>
      <c r="B136" s="13" t="s">
        <v>74</v>
      </c>
      <c r="C136" s="10">
        <v>11</v>
      </c>
    </row>
    <row r="137" spans="1:3" ht="16.5" customHeight="1" x14ac:dyDescent="0.25">
      <c r="A137" s="11">
        <f t="shared" ref="A137:A142" si="1">A136+1</f>
        <v>4</v>
      </c>
      <c r="B137" s="12" t="s">
        <v>75</v>
      </c>
      <c r="C137" s="10">
        <v>19</v>
      </c>
    </row>
    <row r="138" spans="1:3" ht="16.5" customHeight="1" x14ac:dyDescent="0.25">
      <c r="A138" s="39">
        <f t="shared" si="1"/>
        <v>5</v>
      </c>
      <c r="B138" s="40" t="s">
        <v>76</v>
      </c>
      <c r="C138" s="41">
        <v>0</v>
      </c>
    </row>
    <row r="139" spans="1:3" ht="16.5" customHeight="1" x14ac:dyDescent="0.25">
      <c r="A139" s="39">
        <f t="shared" si="1"/>
        <v>6</v>
      </c>
      <c r="B139" s="40" t="s">
        <v>77</v>
      </c>
      <c r="C139" s="41">
        <v>13</v>
      </c>
    </row>
    <row r="140" spans="1:3" ht="16.5" customHeight="1" x14ac:dyDescent="0.25">
      <c r="A140" s="11">
        <f t="shared" si="1"/>
        <v>7</v>
      </c>
      <c r="B140" s="13" t="s">
        <v>78</v>
      </c>
      <c r="C140" s="10">
        <v>12</v>
      </c>
    </row>
    <row r="141" spans="1:3" ht="16.5" customHeight="1" x14ac:dyDescent="0.25">
      <c r="A141" s="11">
        <f t="shared" si="1"/>
        <v>8</v>
      </c>
      <c r="B141" s="13" t="s">
        <v>79</v>
      </c>
      <c r="C141" s="10">
        <v>0</v>
      </c>
    </row>
    <row r="142" spans="1:3" ht="16.5" customHeight="1" x14ac:dyDescent="0.25">
      <c r="A142" s="11">
        <f t="shared" si="1"/>
        <v>9</v>
      </c>
      <c r="B142" s="13" t="s">
        <v>80</v>
      </c>
      <c r="C142" s="10">
        <v>11</v>
      </c>
    </row>
    <row r="143" spans="1:3" ht="16.5" customHeight="1" x14ac:dyDescent="0.25">
      <c r="A143" s="11">
        <v>10</v>
      </c>
      <c r="B143" s="13" t="s">
        <v>81</v>
      </c>
      <c r="C143" s="10">
        <v>7</v>
      </c>
    </row>
    <row r="144" spans="1:3" ht="16.5" customHeight="1" x14ac:dyDescent="0.25">
      <c r="A144" s="39">
        <v>11</v>
      </c>
      <c r="B144" s="40" t="s">
        <v>82</v>
      </c>
      <c r="C144" s="41">
        <v>0</v>
      </c>
    </row>
    <row r="145" spans="1:3" ht="16.5" customHeight="1" x14ac:dyDescent="0.25">
      <c r="A145" s="39">
        <v>12</v>
      </c>
      <c r="B145" s="42" t="s">
        <v>83</v>
      </c>
      <c r="C145" s="41">
        <v>2</v>
      </c>
    </row>
    <row r="146" spans="1:3" ht="16.5" customHeight="1" x14ac:dyDescent="0.25">
      <c r="A146" s="11">
        <v>13</v>
      </c>
      <c r="B146" s="13" t="s">
        <v>84</v>
      </c>
      <c r="C146" s="10">
        <v>3</v>
      </c>
    </row>
    <row r="147" spans="1:3" ht="16.5" customHeight="1" x14ac:dyDescent="0.25">
      <c r="A147" s="21" t="s">
        <v>5</v>
      </c>
      <c r="B147" s="21">
        <f>SUM(B134:B146)</f>
        <v>0</v>
      </c>
      <c r="C147" s="3">
        <f>SUM(C134:C146)</f>
        <v>92</v>
      </c>
    </row>
    <row r="148" spans="1:3" ht="16.5" customHeight="1" x14ac:dyDescent="0.25">
      <c r="A148" s="22"/>
      <c r="B148" s="22"/>
      <c r="C148" s="22"/>
    </row>
    <row r="149" spans="1:3" ht="16.5" customHeight="1" x14ac:dyDescent="0.25">
      <c r="A149" s="27" t="s">
        <v>0</v>
      </c>
      <c r="B149" s="28"/>
      <c r="C149" s="28"/>
    </row>
    <row r="150" spans="1:3" ht="16.5" customHeight="1" x14ac:dyDescent="0.25">
      <c r="A150" s="24" t="s">
        <v>85</v>
      </c>
      <c r="B150" s="25"/>
      <c r="C150" s="25"/>
    </row>
    <row r="151" spans="1:3" ht="16.5" customHeight="1" x14ac:dyDescent="0.25">
      <c r="A151" s="4" t="s">
        <v>1</v>
      </c>
      <c r="B151" s="4" t="s">
        <v>2</v>
      </c>
      <c r="C151" s="4" t="s">
        <v>111</v>
      </c>
    </row>
    <row r="152" spans="1:3" ht="16.5" customHeight="1" x14ac:dyDescent="0.25">
      <c r="A152" s="9">
        <v>1</v>
      </c>
      <c r="B152" s="8" t="s">
        <v>110</v>
      </c>
      <c r="C152" s="10">
        <v>36</v>
      </c>
    </row>
    <row r="153" spans="1:3" ht="16.5" customHeight="1" x14ac:dyDescent="0.25">
      <c r="A153" s="43">
        <v>2</v>
      </c>
      <c r="B153" s="44" t="s">
        <v>86</v>
      </c>
      <c r="C153" s="41">
        <v>0</v>
      </c>
    </row>
    <row r="154" spans="1:3" ht="16.5" customHeight="1" x14ac:dyDescent="0.25">
      <c r="A154" s="9">
        <v>3</v>
      </c>
      <c r="B154" s="12" t="s">
        <v>87</v>
      </c>
      <c r="C154" s="10">
        <v>8</v>
      </c>
    </row>
    <row r="155" spans="1:3" ht="16.5" customHeight="1" x14ac:dyDescent="0.25">
      <c r="A155" s="9">
        <v>4</v>
      </c>
      <c r="B155" s="12" t="s">
        <v>88</v>
      </c>
      <c r="C155" s="10">
        <v>1</v>
      </c>
    </row>
    <row r="156" spans="1:3" ht="16.5" customHeight="1" x14ac:dyDescent="0.25">
      <c r="A156" s="43">
        <v>5</v>
      </c>
      <c r="B156" s="42" t="s">
        <v>96</v>
      </c>
      <c r="C156" s="41">
        <v>1</v>
      </c>
    </row>
    <row r="157" spans="1:3" ht="16.5" customHeight="1" x14ac:dyDescent="0.25">
      <c r="A157" s="21" t="s">
        <v>5</v>
      </c>
      <c r="B157" s="21"/>
      <c r="C157" s="3">
        <f>SUM(C152:C156)</f>
        <v>46</v>
      </c>
    </row>
    <row r="158" spans="1:3" ht="16.5" customHeight="1" x14ac:dyDescent="0.25">
      <c r="A158" s="22"/>
      <c r="B158" s="22"/>
      <c r="C158" s="22"/>
    </row>
    <row r="159" spans="1:3" ht="16.5" customHeight="1" x14ac:dyDescent="0.25">
      <c r="A159" s="18" t="s">
        <v>0</v>
      </c>
      <c r="B159" s="18"/>
      <c r="C159" s="18"/>
    </row>
    <row r="160" spans="1:3" ht="16.5" customHeight="1" x14ac:dyDescent="0.25">
      <c r="A160" s="20" t="s">
        <v>98</v>
      </c>
      <c r="B160" s="20"/>
      <c r="C160" s="20"/>
    </row>
    <row r="161" spans="1:3" ht="16.5" customHeight="1" x14ac:dyDescent="0.25">
      <c r="A161" s="4" t="s">
        <v>1</v>
      </c>
      <c r="B161" s="4" t="s">
        <v>2</v>
      </c>
      <c r="C161" s="4" t="s">
        <v>111</v>
      </c>
    </row>
    <row r="162" spans="1:3" ht="16.5" customHeight="1" x14ac:dyDescent="0.25">
      <c r="A162" s="6">
        <v>1</v>
      </c>
      <c r="B162" s="12" t="s">
        <v>89</v>
      </c>
      <c r="C162" s="10">
        <v>3</v>
      </c>
    </row>
    <row r="163" spans="1:3" ht="16.5" customHeight="1" x14ac:dyDescent="0.25">
      <c r="A163" s="6">
        <v>2</v>
      </c>
      <c r="B163" s="12" t="s">
        <v>90</v>
      </c>
      <c r="C163" s="10">
        <v>1</v>
      </c>
    </row>
    <row r="164" spans="1:3" ht="16.5" customHeight="1" x14ac:dyDescent="0.25">
      <c r="A164" s="9">
        <v>3</v>
      </c>
      <c r="B164" s="8" t="s">
        <v>91</v>
      </c>
      <c r="C164" s="10">
        <v>6</v>
      </c>
    </row>
    <row r="165" spans="1:3" ht="16.5" customHeight="1" x14ac:dyDescent="0.25">
      <c r="A165" s="21" t="s">
        <v>5</v>
      </c>
      <c r="B165" s="21"/>
      <c r="C165" s="3">
        <f t="shared" ref="C165" si="2">SUM(C162:C164)</f>
        <v>10</v>
      </c>
    </row>
    <row r="166" spans="1:3" ht="16.5" customHeight="1" x14ac:dyDescent="0.25">
      <c r="A166" s="38" t="s">
        <v>112</v>
      </c>
      <c r="B166" s="38"/>
      <c r="C166" s="38"/>
    </row>
    <row r="167" spans="1:3" ht="16.5" customHeight="1" x14ac:dyDescent="0.25"/>
    <row r="168" spans="1:3" ht="16.5" customHeight="1" x14ac:dyDescent="0.25"/>
    <row r="169" spans="1:3" ht="16.5" customHeight="1" x14ac:dyDescent="0.25">
      <c r="A169" s="29" t="s">
        <v>92</v>
      </c>
      <c r="B169" s="30"/>
      <c r="C169" s="31"/>
    </row>
    <row r="170" spans="1:3" ht="16.5" customHeight="1" x14ac:dyDescent="0.25">
      <c r="A170" s="32" t="s">
        <v>93</v>
      </c>
      <c r="B170" s="33"/>
      <c r="C170" s="34"/>
    </row>
    <row r="171" spans="1:3" ht="16.5" customHeight="1" x14ac:dyDescent="0.25">
      <c r="A171" s="35" t="s">
        <v>94</v>
      </c>
      <c r="B171" s="36"/>
      <c r="C171" s="37"/>
    </row>
    <row r="172" spans="1:3" ht="16.5" customHeight="1" x14ac:dyDescent="0.25"/>
    <row r="173" spans="1:3" ht="16.5" customHeight="1" x14ac:dyDescent="0.25"/>
    <row r="174" spans="1:3" ht="16.5" customHeight="1" x14ac:dyDescent="0.25"/>
    <row r="175" spans="1:3" ht="16.5" customHeight="1" x14ac:dyDescent="0.25"/>
    <row r="176" spans="1:3" ht="16.5" customHeight="1" x14ac:dyDescent="0.25"/>
    <row r="177" ht="16.5" customHeight="1" x14ac:dyDescent="0.25"/>
    <row r="178" ht="16.5" customHeight="1" x14ac:dyDescent="0.25"/>
    <row r="179" ht="16.5" customHeight="1" x14ac:dyDescent="0.25"/>
    <row r="180" ht="16.5" customHeight="1" x14ac:dyDescent="0.25"/>
    <row r="181" ht="16.5" customHeight="1" x14ac:dyDescent="0.25"/>
    <row r="182" ht="16.5" customHeight="1" x14ac:dyDescent="0.25"/>
    <row r="183" ht="16.5" customHeight="1" x14ac:dyDescent="0.25"/>
    <row r="184" ht="16.5" customHeight="1" x14ac:dyDescent="0.25"/>
    <row r="185" ht="16.5" customHeight="1" x14ac:dyDescent="0.25"/>
    <row r="186" ht="16.5" customHeight="1" x14ac:dyDescent="0.25"/>
    <row r="187" ht="16.5" customHeight="1" x14ac:dyDescent="0.25"/>
    <row r="188" ht="16.5" customHeight="1" x14ac:dyDescent="0.25"/>
    <row r="189" ht="16.5" customHeight="1" x14ac:dyDescent="0.25"/>
    <row r="207" spans="5:9" x14ac:dyDescent="0.25">
      <c r="E207" s="1"/>
      <c r="F207" s="1"/>
      <c r="G207" s="1"/>
      <c r="H207" s="1"/>
      <c r="I207" s="1"/>
    </row>
    <row r="208" spans="5:9" x14ac:dyDescent="0.25">
      <c r="E208" s="1"/>
      <c r="F208" s="1"/>
      <c r="G208" s="1"/>
      <c r="H208" s="1"/>
      <c r="I208" s="1"/>
    </row>
    <row r="209" spans="4:9" x14ac:dyDescent="0.25">
      <c r="E209" s="1"/>
      <c r="F209" s="1"/>
      <c r="G209" s="1"/>
      <c r="H209" s="1"/>
      <c r="I209" s="1"/>
    </row>
    <row r="210" spans="4:9" x14ac:dyDescent="0.25">
      <c r="E210" s="1"/>
      <c r="F210" s="1"/>
      <c r="G210" s="1"/>
      <c r="H210" s="1"/>
      <c r="I210" s="1"/>
    </row>
    <row r="211" spans="4:9" x14ac:dyDescent="0.25">
      <c r="D211" s="1"/>
      <c r="E211" s="1"/>
      <c r="F211" s="1"/>
      <c r="G211" s="1"/>
      <c r="H211" s="1"/>
      <c r="I211" s="1"/>
    </row>
    <row r="212" spans="4:9" x14ac:dyDescent="0.25">
      <c r="D212" s="1"/>
      <c r="E212" s="1"/>
      <c r="F212" s="1"/>
      <c r="G212" s="1"/>
      <c r="H212" s="1"/>
      <c r="I212" s="1"/>
    </row>
    <row r="213" spans="4:9" x14ac:dyDescent="0.25">
      <c r="D213" s="1"/>
      <c r="E213" s="1"/>
      <c r="F213" s="1"/>
      <c r="G213" s="1"/>
      <c r="H213" s="1"/>
      <c r="I213" s="1"/>
    </row>
    <row r="214" spans="4:9" x14ac:dyDescent="0.25">
      <c r="D214" s="1"/>
      <c r="E214" s="1"/>
      <c r="F214" s="1"/>
      <c r="G214" s="1"/>
      <c r="H214" s="1"/>
      <c r="I214" s="1"/>
    </row>
    <row r="215" spans="4:9" x14ac:dyDescent="0.25">
      <c r="D215" s="1"/>
    </row>
    <row r="216" spans="4:9" x14ac:dyDescent="0.25">
      <c r="D216" s="1"/>
    </row>
    <row r="217" spans="4:9" x14ac:dyDescent="0.25">
      <c r="D217" s="1"/>
    </row>
    <row r="218" spans="4:9" x14ac:dyDescent="0.25">
      <c r="D218" s="1"/>
    </row>
  </sheetData>
  <mergeCells count="63">
    <mergeCell ref="A169:C169"/>
    <mergeCell ref="A170:C170"/>
    <mergeCell ref="A171:C171"/>
    <mergeCell ref="A157:B157"/>
    <mergeCell ref="A158:C158"/>
    <mergeCell ref="A159:C159"/>
    <mergeCell ref="A160:C160"/>
    <mergeCell ref="A165:B165"/>
    <mergeCell ref="A166:C166"/>
    <mergeCell ref="A150:C150"/>
    <mergeCell ref="A118:B118"/>
    <mergeCell ref="A119:C119"/>
    <mergeCell ref="A120:C120"/>
    <mergeCell ref="A121:C121"/>
    <mergeCell ref="A129:B129"/>
    <mergeCell ref="A130:B130"/>
    <mergeCell ref="A131:C131"/>
    <mergeCell ref="A132:C132"/>
    <mergeCell ref="A147:B147"/>
    <mergeCell ref="A148:C148"/>
    <mergeCell ref="A149:C149"/>
    <mergeCell ref="A112:C112"/>
    <mergeCell ref="A84:B84"/>
    <mergeCell ref="A85:C85"/>
    <mergeCell ref="A86:C86"/>
    <mergeCell ref="A87:C87"/>
    <mergeCell ref="A94:B94"/>
    <mergeCell ref="A95:C95"/>
    <mergeCell ref="A96:C96"/>
    <mergeCell ref="A97:C97"/>
    <mergeCell ref="A109:B109"/>
    <mergeCell ref="A110:C110"/>
    <mergeCell ref="A111:C111"/>
    <mergeCell ref="A78:C78"/>
    <mergeCell ref="A48:C48"/>
    <mergeCell ref="A52:B52"/>
    <mergeCell ref="A53:C53"/>
    <mergeCell ref="A54:C54"/>
    <mergeCell ref="A55:C55"/>
    <mergeCell ref="A64:B64"/>
    <mergeCell ref="A66:C66"/>
    <mergeCell ref="A67:C67"/>
    <mergeCell ref="A75:B75"/>
    <mergeCell ref="A76:C76"/>
    <mergeCell ref="A77:C77"/>
    <mergeCell ref="A47:C47"/>
    <mergeCell ref="A12:C12"/>
    <mergeCell ref="A16:B16"/>
    <mergeCell ref="A17:C17"/>
    <mergeCell ref="A18:C18"/>
    <mergeCell ref="A19:C19"/>
    <mergeCell ref="A32:B32"/>
    <mergeCell ref="A33:C33"/>
    <mergeCell ref="A34:C34"/>
    <mergeCell ref="A35:C35"/>
    <mergeCell ref="A45:B45"/>
    <mergeCell ref="A46:C46"/>
    <mergeCell ref="A11:C11"/>
    <mergeCell ref="A1:C1"/>
    <mergeCell ref="A2:C2"/>
    <mergeCell ref="A3:C3"/>
    <mergeCell ref="A9:B9"/>
    <mergeCell ref="A10:C10"/>
  </mergeCells>
  <printOptions horizontalCentered="1"/>
  <pageMargins left="0.51180555555555596" right="0.51180555555555596" top="0.34791666666666698" bottom="0.78749999999999998" header="0.511811023622047" footer="0.511811023622047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377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julho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Tatiane</dc:creator>
  <dc:description/>
  <cp:lastModifiedBy>Roberta Franciele Sousa</cp:lastModifiedBy>
  <cp:revision>51</cp:revision>
  <cp:lastPrinted>2023-09-11T21:37:13Z</cp:lastPrinted>
  <dcterms:created xsi:type="dcterms:W3CDTF">2019-04-25T14:34:25Z</dcterms:created>
  <dcterms:modified xsi:type="dcterms:W3CDTF">2025-08-06T13:29:56Z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